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015" windowHeight="7665" activeTab="0"/>
  </bookViews>
  <sheets>
    <sheet name="II semestre" sheetId="1" r:id="rId1"/>
  </sheets>
  <definedNames>
    <definedName name="_Hlk525648669" localSheetId="0">'II semestre'!$D$20</definedName>
    <definedName name="_Hlk532388426" localSheetId="0">'II semestre'!$F$12</definedName>
    <definedName name="_xlnm.Print_Area" localSheetId="0">'II semestre'!$A$1:$M$28</definedName>
  </definedNames>
  <calcPr fullCalcOnLoad="1"/>
</workbook>
</file>

<file path=xl/sharedStrings.xml><?xml version="1.0" encoding="utf-8"?>
<sst xmlns="http://schemas.openxmlformats.org/spreadsheetml/2006/main" count="158" uniqueCount="80">
  <si>
    <t>01266020419</t>
  </si>
  <si>
    <t>F.lli Ottaviani snc</t>
  </si>
  <si>
    <t>Affidamento in economia - affidamento diretto</t>
  </si>
  <si>
    <t>S.I.S. spa</t>
  </si>
  <si>
    <t>ZB328CE99D</t>
  </si>
  <si>
    <t>Z3328CDDAA</t>
  </si>
  <si>
    <t xml:space="preserve">Z1C28A5D1A </t>
  </si>
  <si>
    <t>03996450403</t>
  </si>
  <si>
    <t>dott. Fabio Vanucci</t>
  </si>
  <si>
    <t>Z0E288588B</t>
  </si>
  <si>
    <t>01308560414</t>
  </si>
  <si>
    <t>Balestrieri Intermediazione Assicurativa snc</t>
  </si>
  <si>
    <t>Z4B2827265</t>
  </si>
  <si>
    <t>01486220500</t>
  </si>
  <si>
    <t>Martino Costruzioni Spa</t>
  </si>
  <si>
    <t>04185330273</t>
  </si>
  <si>
    <t>IL.CE.V. Srl</t>
  </si>
  <si>
    <t>04421150485</t>
  </si>
  <si>
    <t>Euroambiente Sas</t>
  </si>
  <si>
    <t>0385160163</t>
  </si>
  <si>
    <t>COPREM Srl</t>
  </si>
  <si>
    <t>0283650265</t>
  </si>
  <si>
    <t>Canzian Fratelli Srl</t>
  </si>
  <si>
    <t>Procedura negoziata senza pubblicazione del bando di gara</t>
  </si>
  <si>
    <t>04008510408</t>
  </si>
  <si>
    <t>avv. Margherita Patrignani</t>
  </si>
  <si>
    <t>Z722740B8F</t>
  </si>
  <si>
    <t>02403407418</t>
  </si>
  <si>
    <t>Idraulica &amp; Ambiente srl</t>
  </si>
  <si>
    <t>Z212656FCA</t>
  </si>
  <si>
    <t>02451750406</t>
  </si>
  <si>
    <t>dott. Luca Mariani</t>
  </si>
  <si>
    <t>03166330401</t>
  </si>
  <si>
    <t>dott. Laurent Casadei</t>
  </si>
  <si>
    <t>02224210407</t>
  </si>
  <si>
    <t>dott. Matteo Bartolini</t>
  </si>
  <si>
    <t>ZA0252881C</t>
  </si>
  <si>
    <t>Z7A238243E</t>
  </si>
  <si>
    <t>Z98220BBDC</t>
  </si>
  <si>
    <t>P.IVA</t>
  </si>
  <si>
    <t>Ragione Sociale</t>
  </si>
  <si>
    <t>Somme liquidate
(al netto dell'IVA)</t>
  </si>
  <si>
    <t>Data 
Ultimazione</t>
  </si>
  <si>
    <t>Data 
Inizio</t>
  </si>
  <si>
    <t>Importo di 
aggiudicazione</t>
  </si>
  <si>
    <t>Aggiudicatario</t>
  </si>
  <si>
    <t>Elenco operatori invitati a presentare offerta</t>
  </si>
  <si>
    <t>Procedura di scelta 
del contraente</t>
  </si>
  <si>
    <t>Oggetto</t>
  </si>
  <si>
    <t>Denominazione</t>
  </si>
  <si>
    <t>Codice 
Fiscale</t>
  </si>
  <si>
    <t>CIG</t>
  </si>
  <si>
    <t>Anno 2019</t>
  </si>
  <si>
    <t>Contratti di lavori, servizi  e forniture</t>
  </si>
  <si>
    <t>Società Italiana Servizi S.p.A. (S.I.S. S.p.A.)</t>
  </si>
  <si>
    <t>Z602991E8C</t>
  </si>
  <si>
    <t>HERA SpA</t>
  </si>
  <si>
    <t>Intervento di manutenzione straordinaria con rinnovo piping e valvolame al sollevamento a servizio del sottopasso "Abruzzi" nel Comune di Misano Adriatico (RN)</t>
  </si>
  <si>
    <t>04245520376</t>
  </si>
  <si>
    <t>ZEC2A8595E</t>
  </si>
  <si>
    <t>Ditta Merli Massimo</t>
  </si>
  <si>
    <t>02234570402</t>
  </si>
  <si>
    <t>ZD528B059A</t>
  </si>
  <si>
    <t>Z0228B078F</t>
  </si>
  <si>
    <t>Z8F28B084E</t>
  </si>
  <si>
    <t>Dati aggiornati al 10/01/2020</t>
  </si>
  <si>
    <t>Attività di affiancamento e formazione in materia di applicazione della normativa sulla trasparenza e anticorruzione</t>
  </si>
  <si>
    <t>Stipula di polizza assicurativa RC impianti fotovoltaici</t>
  </si>
  <si>
    <t>Supporto tecnico-amministrativo in materia di diritto commerciale e societario</t>
  </si>
  <si>
    <t>Progettazione, direzione lavori e coordinamento della sicurezza intervento di adeguamento della rete di smaltimento delle acque meteoriche nell’area di viale Tasso e zone limitrofe nel Comune di Riccione</t>
  </si>
  <si>
    <t>Attività di affiancamento e formazione in materia di  trasparenza e prevenzione della corruzione nonché di consulenza giuridico legale</t>
  </si>
  <si>
    <t>Fornitura di elementi scatolari prefabbricati in CAV per il rifacimento del collettore di fognatura bianca a servizio di viale Oriani, nel tratto compreso fra i viali Fucini e Pellico, nel Comune di Riccione</t>
  </si>
  <si>
    <t>Servizio di redazione di perizia di stima</t>
  </si>
  <si>
    <t>Lavori di manutenzione straordinaria per il rifacimento di parte del collettore di fognatura bianca a servizio di via Roma, nel tratto compreso fra via Corbucci ed il Torrente Ventena - Comune di San Giovanni in Marignano (RN)</t>
  </si>
  <si>
    <t>Lavori di manutenzione straordinaria per la regimazione delle acque meteoriche del Parco di via Falcone/Borsellino - Comune di Gemmano (RN)</t>
  </si>
  <si>
    <t>Lavori di manutenzione straordinaria per la pulizia dell’alveo del torrente Ventena nel tratto compreso fra il ponte di via Roma e il ponte di via Vittorio Veneto - Comune di San Giovanni in Marignano (RN)</t>
  </si>
  <si>
    <t>Lavori di ripristino dello scarico acque bianche denominato "AP21" nel Comune di Cattolica (RN)</t>
  </si>
  <si>
    <t>Lavori di manutenzione straordinaria al sistema di smaltimento delle acque meteo delle vie Bovio, Curiel e Matteotti nel Comune di Cattolica (RN)</t>
  </si>
  <si>
    <t>Lavori di ripristino di parte del collettore di fognatura bianca a servizio di via Santa Chiara, nel tratto compreso fra le vie Carducci e Dante nel Comune di Cattolica (RN)</t>
  </si>
  <si>
    <t>Lavori di manutenzione straordinaria per la regimazione delle acque meteoriche di via dell'artigianato nel Comune di Saludecio (RN)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</si>
</sst>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&quot;€&quot;\ * #,##0.00_-;\-&quot;€&quot;\ * #,##0.00_-;_-&quot;€&quot;\ * &quot;-&quot;??_-;_-@_-"/>
    <numFmt numFmtId="173" formatCode="_-[$€-410]\ * #,##0.00_-;\-[$€-410]\ * #,##0.00_-;_-[$€-410]\ * &quot;-&quot;??_-;_-@_-"/>
    <numFmt numFmtId="174" formatCode="dd/mm/yy;@"/>
    <numFmt numFmtId="175" formatCode="&quot;€&quot;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74" fontId="2" fillId="0" borderId="10" xfId="46" applyNumberFormat="1" applyFont="1" applyBorder="1" applyAlignment="1" applyProtection="1">
      <alignment horizontal="center" vertical="center" wrapText="1"/>
      <protection locked="0"/>
    </xf>
    <xf numFmtId="172" fontId="2" fillId="0" borderId="10" xfId="46" applyNumberFormat="1" applyFont="1" applyBorder="1" applyAlignment="1" applyProtection="1">
      <alignment vertical="center" wrapText="1"/>
      <protection locked="0"/>
    </xf>
    <xf numFmtId="49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6" applyNumberFormat="1" applyFont="1" applyFill="1" applyBorder="1" applyAlignment="1" applyProtection="1">
      <alignment vertical="center" wrapText="1"/>
      <protection locked="0"/>
    </xf>
    <xf numFmtId="0" fontId="2" fillId="0" borderId="10" xfId="46" applyFont="1" applyBorder="1" applyAlignment="1" applyProtection="1">
      <alignment horizontal="left" vertical="center" wrapText="1"/>
      <protection locked="0"/>
    </xf>
    <xf numFmtId="49" fontId="2" fillId="0" borderId="10" xfId="46" applyNumberFormat="1" applyFont="1" applyBorder="1" applyAlignment="1" applyProtection="1">
      <alignment horizontal="center" vertical="center" wrapText="1"/>
      <protection locked="0"/>
    </xf>
    <xf numFmtId="1" fontId="2" fillId="0" borderId="10" xfId="46" applyNumberFormat="1" applyFont="1" applyBorder="1" applyAlignment="1" applyProtection="1">
      <alignment horizontal="center" vertical="center" wrapText="1"/>
      <protection locked="0"/>
    </xf>
    <xf numFmtId="0" fontId="2" fillId="0" borderId="10" xfId="46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174" fontId="3" fillId="33" borderId="10" xfId="46" applyNumberFormat="1" applyFont="1" applyFill="1" applyBorder="1" applyAlignment="1" applyProtection="1">
      <alignment horizontal="center" vertical="center" wrapText="1"/>
      <protection locked="0"/>
    </xf>
    <xf numFmtId="174" fontId="2" fillId="33" borderId="10" xfId="46" applyNumberFormat="1" applyFont="1" applyFill="1" applyBorder="1" applyAlignment="1" applyProtection="1">
      <alignment horizontal="center" vertical="center" wrapText="1"/>
      <protection locked="0"/>
    </xf>
    <xf numFmtId="172" fontId="2" fillId="33" borderId="10" xfId="46" applyNumberFormat="1" applyFont="1" applyFill="1" applyBorder="1" applyAlignment="1" applyProtection="1">
      <alignment vertical="center" wrapText="1"/>
      <protection locked="0"/>
    </xf>
    <xf numFmtId="0" fontId="2" fillId="33" borderId="10" xfId="46" applyNumberFormat="1" applyFont="1" applyFill="1" applyBorder="1" applyAlignment="1" applyProtection="1">
      <alignment vertical="center" wrapText="1"/>
      <protection locked="0"/>
    </xf>
    <xf numFmtId="0" fontId="2" fillId="33" borderId="10" xfId="46" applyFont="1" applyFill="1" applyBorder="1" applyAlignment="1" applyProtection="1">
      <alignment horizontal="left" vertical="center" wrapText="1"/>
      <protection locked="0"/>
    </xf>
    <xf numFmtId="49" fontId="2" fillId="33" borderId="10" xfId="46" applyNumberFormat="1" applyFont="1" applyFill="1" applyBorder="1" applyAlignment="1" applyProtection="1">
      <alignment horizontal="center" vertical="center" wrapText="1"/>
      <protection locked="0"/>
    </xf>
    <xf numFmtId="1" fontId="2" fillId="33" borderId="10" xfId="46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46" applyFont="1" applyFill="1" applyBorder="1" applyAlignment="1" applyProtection="1">
      <alignment horizontal="center" vertical="center" wrapText="1"/>
      <protection locked="0"/>
    </xf>
    <xf numFmtId="174" fontId="3" fillId="0" borderId="10" xfId="46" applyNumberFormat="1" applyFont="1" applyBorder="1" applyAlignment="1" applyProtection="1">
      <alignment horizontal="center" vertical="center" wrapText="1"/>
      <protection locked="0"/>
    </xf>
    <xf numFmtId="174" fontId="2" fillId="0" borderId="10" xfId="46" applyNumberFormat="1" applyFont="1" applyFill="1" applyBorder="1" applyAlignment="1" applyProtection="1">
      <alignment horizontal="center" vertical="center" wrapText="1"/>
      <protection locked="0"/>
    </xf>
    <xf numFmtId="49" fontId="41" fillId="0" borderId="10" xfId="0" applyNumberFormat="1" applyFont="1" applyBorder="1" applyAlignment="1" applyProtection="1">
      <alignment horizontal="center" vertical="center" wrapText="1"/>
      <protection locked="0"/>
    </xf>
    <xf numFmtId="1" fontId="4" fillId="0" borderId="10" xfId="46" applyNumberFormat="1" applyFont="1" applyBorder="1" applyAlignment="1" applyProtection="1">
      <alignment horizontal="center" vertical="center" wrapText="1"/>
      <protection locked="0"/>
    </xf>
    <xf numFmtId="0" fontId="2" fillId="0" borderId="11" xfId="46" applyFont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49" fontId="5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 vertical="center" wrapText="1"/>
    </xf>
    <xf numFmtId="0" fontId="2" fillId="0" borderId="10" xfId="46" applyNumberFormat="1" applyFont="1" applyFill="1" applyBorder="1" applyAlignment="1" applyProtection="1">
      <alignment vertical="center" wrapText="1"/>
      <protection locked="0"/>
    </xf>
    <xf numFmtId="173" fontId="2" fillId="0" borderId="10" xfId="46" applyNumberFormat="1" applyFont="1" applyFill="1" applyBorder="1" applyAlignment="1" applyProtection="1">
      <alignment vertical="center" wrapText="1"/>
      <protection locked="0"/>
    </xf>
    <xf numFmtId="173" fontId="3" fillId="0" borderId="10" xfId="46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49" fontId="2" fillId="0" borderId="10" xfId="46" applyNumberFormat="1" applyFont="1" applyBorder="1" applyAlignment="1" applyProtection="1">
      <alignment horizontal="center" vertical="center" wrapText="1"/>
      <protection locked="0"/>
    </xf>
    <xf numFmtId="0" fontId="2" fillId="0" borderId="10" xfId="46" applyFont="1" applyBorder="1" applyAlignment="1" applyProtection="1">
      <alignment horizontal="left" vertical="center" wrapText="1"/>
      <protection locked="0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3" fillId="0" borderId="14" xfId="0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44" fillId="0" borderId="17" xfId="0" applyFont="1" applyFill="1" applyBorder="1" applyAlignment="1" applyProtection="1">
      <alignment horizontal="center" vertical="center" wrapText="1"/>
      <protection locked="0"/>
    </xf>
    <xf numFmtId="0" fontId="44" fillId="0" borderId="18" xfId="0" applyFont="1" applyFill="1" applyBorder="1" applyAlignment="1" applyProtection="1">
      <alignment horizontal="center" vertical="center" wrapText="1"/>
      <protection locked="0"/>
    </xf>
    <xf numFmtId="0" fontId="44" fillId="0" borderId="19" xfId="0" applyFont="1" applyFill="1" applyBorder="1" applyAlignment="1" applyProtection="1">
      <alignment horizontal="center" vertical="center" wrapText="1"/>
      <protection locked="0"/>
    </xf>
    <xf numFmtId="49" fontId="5" fillId="0" borderId="20" xfId="47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47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47" applyNumberFormat="1" applyFont="1" applyBorder="1" applyAlignment="1" applyProtection="1">
      <alignment horizontal="center" vertical="center" wrapText="1"/>
      <protection locked="0"/>
    </xf>
    <xf numFmtId="49" fontId="5" fillId="0" borderId="22" xfId="47" applyNumberFormat="1" applyFont="1" applyBorder="1" applyAlignment="1" applyProtection="1">
      <alignment horizontal="center" vertical="center" wrapText="1"/>
      <protection locked="0"/>
    </xf>
    <xf numFmtId="4" fontId="5" fillId="0" borderId="20" xfId="47" applyNumberFormat="1" applyFont="1" applyBorder="1" applyAlignment="1" applyProtection="1">
      <alignment horizontal="center" vertical="center" wrapText="1"/>
      <protection locked="0"/>
    </xf>
    <xf numFmtId="4" fontId="5" fillId="0" borderId="21" xfId="47" applyNumberFormat="1" applyFont="1" applyBorder="1" applyAlignment="1" applyProtection="1">
      <alignment horizontal="center" vertical="center" wrapText="1"/>
      <protection locked="0"/>
    </xf>
    <xf numFmtId="174" fontId="5" fillId="0" borderId="20" xfId="47" applyNumberFormat="1" applyFont="1" applyBorder="1" applyAlignment="1" applyProtection="1">
      <alignment horizontal="center" vertical="center" wrapText="1"/>
      <protection locked="0"/>
    </xf>
    <xf numFmtId="174" fontId="5" fillId="0" borderId="21" xfId="47" applyNumberFormat="1" applyFont="1" applyBorder="1" applyAlignment="1" applyProtection="1">
      <alignment horizontal="center" vertical="center" wrapText="1"/>
      <protection locked="0"/>
    </xf>
    <xf numFmtId="49" fontId="5" fillId="0" borderId="20" xfId="47" applyNumberFormat="1" applyFont="1" applyBorder="1" applyAlignment="1" applyProtection="1">
      <alignment horizontal="center" vertical="center" wrapText="1"/>
      <protection locked="0"/>
    </xf>
    <xf numFmtId="49" fontId="5" fillId="0" borderId="21" xfId="47" applyNumberFormat="1" applyFont="1" applyBorder="1" applyAlignment="1" applyProtection="1">
      <alignment horizontal="center" vertical="center" wrapText="1"/>
      <protection locked="0"/>
    </xf>
    <xf numFmtId="0" fontId="5" fillId="0" borderId="20" xfId="47" applyFont="1" applyBorder="1" applyAlignment="1" applyProtection="1">
      <alignment horizontal="center" vertical="center" wrapText="1"/>
      <protection locked="0"/>
    </xf>
    <xf numFmtId="0" fontId="5" fillId="0" borderId="21" xfId="47" applyFont="1" applyBorder="1" applyAlignment="1" applyProtection="1">
      <alignment horizontal="center" vertical="center" wrapText="1"/>
      <protection locked="0"/>
    </xf>
    <xf numFmtId="49" fontId="5" fillId="0" borderId="23" xfId="47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47" applyNumberFormat="1" applyFont="1" applyFill="1" applyBorder="1" applyAlignment="1" applyProtection="1">
      <alignment horizontal="center" vertical="center" wrapText="1"/>
      <protection locked="0"/>
    </xf>
    <xf numFmtId="175" fontId="5" fillId="0" borderId="20" xfId="47" applyNumberFormat="1" applyFont="1" applyBorder="1" applyAlignment="1" applyProtection="1">
      <alignment horizontal="center" vertical="center" wrapText="1"/>
      <protection locked="0"/>
    </xf>
    <xf numFmtId="175" fontId="5" fillId="0" borderId="21" xfId="47" applyNumberFormat="1" applyFont="1" applyBorder="1" applyAlignment="1" applyProtection="1">
      <alignment horizontal="center" vertical="center" wrapText="1"/>
      <protection locked="0"/>
    </xf>
    <xf numFmtId="0" fontId="42" fillId="0" borderId="20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2" fillId="0" borderId="20" xfId="46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46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46" applyNumberFormat="1" applyFont="1" applyFill="1" applyBorder="1" applyAlignment="1" applyProtection="1">
      <alignment horizontal="left" vertical="center" wrapText="1"/>
      <protection locked="0"/>
    </xf>
    <xf numFmtId="49" fontId="41" fillId="0" borderId="10" xfId="0" applyNumberFormat="1" applyFont="1" applyBorder="1" applyAlignment="1" applyProtection="1">
      <alignment horizontal="center" vertical="center" wrapText="1"/>
      <protection locked="0"/>
    </xf>
    <xf numFmtId="172" fontId="2" fillId="0" borderId="10" xfId="46" applyNumberFormat="1" applyFont="1" applyBorder="1" applyAlignment="1" applyProtection="1">
      <alignment horizontal="center" vertical="center" wrapText="1"/>
      <protection locked="0"/>
    </xf>
    <xf numFmtId="174" fontId="2" fillId="0" borderId="10" xfId="46" applyNumberFormat="1" applyFont="1" applyBorder="1" applyAlignment="1" applyProtection="1">
      <alignment horizontal="center" vertical="center" wrapText="1"/>
      <protection locked="0"/>
    </xf>
    <xf numFmtId="174" fontId="2" fillId="0" borderId="10" xfId="46" applyNumberFormat="1" applyFont="1" applyFill="1" applyBorder="1" applyAlignment="1" applyProtection="1">
      <alignment horizontal="center" vertical="center" wrapText="1"/>
      <protection locked="0"/>
    </xf>
    <xf numFmtId="49" fontId="41" fillId="0" borderId="20" xfId="0" applyNumberFormat="1" applyFont="1" applyBorder="1" applyAlignment="1" applyProtection="1">
      <alignment horizontal="center" vertical="center" wrapText="1"/>
      <protection locked="0"/>
    </xf>
    <xf numFmtId="49" fontId="41" fillId="0" borderId="24" xfId="0" applyNumberFormat="1" applyFont="1" applyBorder="1" applyAlignment="1" applyProtection="1">
      <alignment horizontal="center" vertical="center" wrapText="1"/>
      <protection locked="0"/>
    </xf>
    <xf numFmtId="49" fontId="41" fillId="0" borderId="21" xfId="0" applyNumberFormat="1" applyFont="1" applyBorder="1" applyAlignment="1" applyProtection="1">
      <alignment horizontal="center" vertical="center" wrapText="1"/>
      <protection locked="0"/>
    </xf>
    <xf numFmtId="174" fontId="2" fillId="0" borderId="20" xfId="46" applyNumberFormat="1" applyFont="1" applyBorder="1" applyAlignment="1" applyProtection="1">
      <alignment horizontal="center" vertical="center" wrapText="1"/>
      <protection locked="0"/>
    </xf>
    <xf numFmtId="174" fontId="2" fillId="0" borderId="24" xfId="46" applyNumberFormat="1" applyFont="1" applyBorder="1" applyAlignment="1" applyProtection="1">
      <alignment horizontal="center" vertical="center" wrapText="1"/>
      <protection locked="0"/>
    </xf>
    <xf numFmtId="174" fontId="2" fillId="0" borderId="21" xfId="46" applyNumberFormat="1" applyFont="1" applyBorder="1" applyAlignment="1" applyProtection="1">
      <alignment horizontal="center" vertical="center" wrapText="1"/>
      <protection locked="0"/>
    </xf>
    <xf numFmtId="173" fontId="2" fillId="0" borderId="10" xfId="46" applyNumberFormat="1" applyFont="1" applyFill="1" applyBorder="1" applyAlignment="1" applyProtection="1">
      <alignment horizontal="center" vertical="center" wrapText="1"/>
      <protection locked="0"/>
    </xf>
    <xf numFmtId="174" fontId="3" fillId="33" borderId="20" xfId="46" applyNumberFormat="1" applyFont="1" applyFill="1" applyBorder="1" applyAlignment="1" applyProtection="1">
      <alignment horizontal="center" vertical="center" wrapText="1"/>
      <protection locked="0"/>
    </xf>
    <xf numFmtId="174" fontId="3" fillId="33" borderId="24" xfId="46" applyNumberFormat="1" applyFont="1" applyFill="1" applyBorder="1" applyAlignment="1" applyProtection="1">
      <alignment horizontal="center" vertical="center" wrapText="1"/>
      <protection locked="0"/>
    </xf>
    <xf numFmtId="174" fontId="3" fillId="33" borderId="21" xfId="46" applyNumberFormat="1" applyFont="1" applyFill="1" applyBorder="1" applyAlignment="1" applyProtection="1">
      <alignment horizontal="center" vertical="center" wrapText="1"/>
      <protection locked="0"/>
    </xf>
    <xf numFmtId="17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46" applyFont="1" applyBorder="1" applyAlignment="1" applyProtection="1">
      <alignment horizontal="center" vertical="center" wrapText="1"/>
      <protection locked="0"/>
    </xf>
    <xf numFmtId="1" fontId="2" fillId="0" borderId="10" xfId="46" applyNumberFormat="1" applyFont="1" applyBorder="1" applyAlignment="1" applyProtection="1">
      <alignment horizontal="center" vertical="center" wrapText="1"/>
      <protection locked="0"/>
    </xf>
    <xf numFmtId="49" fontId="2" fillId="0" borderId="10" xfId="46" applyNumberFormat="1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2" fillId="0" borderId="10" xfId="46" applyFont="1" applyBorder="1" applyAlignment="1" applyProtection="1">
      <alignment horizontal="center" vertical="center" wrapText="1"/>
      <protection locked="0"/>
    </xf>
    <xf numFmtId="1" fontId="2" fillId="0" borderId="10" xfId="46" applyNumberFormat="1" applyFont="1" applyBorder="1" applyAlignment="1" applyProtection="1">
      <alignment horizontal="center" vertical="center" wrapText="1"/>
      <protection locked="0"/>
    </xf>
    <xf numFmtId="0" fontId="2" fillId="0" borderId="10" xfId="46" applyFont="1" applyBorder="1" applyAlignment="1" applyProtection="1">
      <alignment vertical="center" wrapText="1"/>
      <protection locked="0"/>
    </xf>
    <xf numFmtId="0" fontId="2" fillId="0" borderId="10" xfId="46" applyFont="1" applyBorder="1" applyAlignment="1" applyProtection="1">
      <alignment horizontal="left" vertical="center" wrapText="1"/>
      <protection locked="0"/>
    </xf>
    <xf numFmtId="0" fontId="2" fillId="33" borderId="10" xfId="46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SheetLayoutView="70" zoomScalePageLayoutView="0" workbookViewId="0" topLeftCell="A1">
      <selection activeCell="D29" sqref="D29"/>
    </sheetView>
  </sheetViews>
  <sheetFormatPr defaultColWidth="9.140625" defaultRowHeight="15"/>
  <cols>
    <col min="1" max="1" width="13.421875" style="2" bestFit="1" customWidth="1"/>
    <col min="2" max="2" width="12.7109375" style="2" customWidth="1"/>
    <col min="3" max="3" width="17.8515625" style="2" bestFit="1" customWidth="1"/>
    <col min="4" max="4" width="51.421875" style="2" customWidth="1"/>
    <col min="5" max="5" width="24.7109375" style="2" customWidth="1"/>
    <col min="6" max="6" width="24.00390625" style="2" bestFit="1" customWidth="1"/>
    <col min="7" max="7" width="18.28125" style="2" customWidth="1"/>
    <col min="8" max="8" width="24.00390625" style="2" bestFit="1" customWidth="1"/>
    <col min="9" max="9" width="12.140625" style="2" bestFit="1" customWidth="1"/>
    <col min="10" max="10" width="16.7109375" style="2" customWidth="1"/>
    <col min="11" max="11" width="10.421875" style="2" bestFit="1" customWidth="1"/>
    <col min="12" max="12" width="13.8515625" style="2" bestFit="1" customWidth="1"/>
    <col min="13" max="13" width="14.8515625" style="2" customWidth="1"/>
    <col min="14" max="16384" width="9.140625" style="1" customWidth="1"/>
  </cols>
  <sheetData>
    <row r="1" spans="1:13" ht="26.25">
      <c r="A1" s="36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26.25">
      <c r="A2" s="39" t="s">
        <v>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ht="26.25">
      <c r="A3" s="39" t="s">
        <v>52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23.25">
      <c r="A4" s="42" t="s">
        <v>65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s="27" customFormat="1" ht="35.25" customHeight="1">
      <c r="A5" s="45" t="s">
        <v>51</v>
      </c>
      <c r="B5" s="53" t="s">
        <v>50</v>
      </c>
      <c r="C5" s="53" t="s">
        <v>49</v>
      </c>
      <c r="D5" s="53" t="s">
        <v>48</v>
      </c>
      <c r="E5" s="55" t="s">
        <v>47</v>
      </c>
      <c r="F5" s="57" t="s">
        <v>46</v>
      </c>
      <c r="G5" s="58"/>
      <c r="H5" s="47" t="s">
        <v>45</v>
      </c>
      <c r="I5" s="48"/>
      <c r="J5" s="49" t="s">
        <v>44</v>
      </c>
      <c r="K5" s="51" t="s">
        <v>43</v>
      </c>
      <c r="L5" s="51" t="s">
        <v>42</v>
      </c>
      <c r="M5" s="59" t="s">
        <v>41</v>
      </c>
    </row>
    <row r="6" spans="1:13" s="27" customFormat="1" ht="19.5" customHeight="1">
      <c r="A6" s="46"/>
      <c r="B6" s="54"/>
      <c r="C6" s="54"/>
      <c r="D6" s="54"/>
      <c r="E6" s="56"/>
      <c r="F6" s="28" t="s">
        <v>40</v>
      </c>
      <c r="G6" s="28" t="s">
        <v>39</v>
      </c>
      <c r="H6" s="28" t="s">
        <v>40</v>
      </c>
      <c r="I6" s="28" t="s">
        <v>39</v>
      </c>
      <c r="J6" s="50"/>
      <c r="K6" s="52"/>
      <c r="L6" s="52"/>
      <c r="M6" s="60"/>
    </row>
    <row r="7" spans="1:13" ht="38.25">
      <c r="A7" s="26" t="s">
        <v>38</v>
      </c>
      <c r="B7" s="25">
        <v>82006370405</v>
      </c>
      <c r="C7" s="8" t="s">
        <v>3</v>
      </c>
      <c r="D7" s="88" t="s">
        <v>66</v>
      </c>
      <c r="E7" s="7" t="s">
        <v>2</v>
      </c>
      <c r="F7" s="6" t="s">
        <v>25</v>
      </c>
      <c r="G7" s="24" t="s">
        <v>24</v>
      </c>
      <c r="H7" s="6" t="s">
        <v>25</v>
      </c>
      <c r="I7" s="24" t="s">
        <v>24</v>
      </c>
      <c r="J7" s="4">
        <v>4160</v>
      </c>
      <c r="K7" s="3">
        <v>43132</v>
      </c>
      <c r="L7" s="22">
        <v>43496</v>
      </c>
      <c r="M7" s="31">
        <v>4160</v>
      </c>
    </row>
    <row r="8" spans="1:13" ht="25.5">
      <c r="A8" s="10" t="s">
        <v>37</v>
      </c>
      <c r="B8" s="9">
        <v>82006370405</v>
      </c>
      <c r="C8" s="8" t="s">
        <v>3</v>
      </c>
      <c r="D8" s="88" t="s">
        <v>67</v>
      </c>
      <c r="E8" s="7" t="s">
        <v>2</v>
      </c>
      <c r="F8" s="6" t="s">
        <v>11</v>
      </c>
      <c r="G8" s="24" t="s">
        <v>10</v>
      </c>
      <c r="H8" s="6" t="s">
        <v>11</v>
      </c>
      <c r="I8" s="24" t="s">
        <v>10</v>
      </c>
      <c r="J8" s="4">
        <v>4254</v>
      </c>
      <c r="K8" s="3">
        <v>43225</v>
      </c>
      <c r="L8" s="22">
        <v>43590</v>
      </c>
      <c r="M8" s="31">
        <v>4254</v>
      </c>
    </row>
    <row r="9" spans="1:13" ht="15">
      <c r="A9" s="86" t="s">
        <v>36</v>
      </c>
      <c r="B9" s="87">
        <v>82006370405</v>
      </c>
      <c r="C9" s="34" t="s">
        <v>3</v>
      </c>
      <c r="D9" s="89" t="s">
        <v>68</v>
      </c>
      <c r="E9" s="35" t="s">
        <v>2</v>
      </c>
      <c r="F9" s="6" t="s">
        <v>35</v>
      </c>
      <c r="G9" s="24" t="s">
        <v>34</v>
      </c>
      <c r="H9" s="64" t="s">
        <v>35</v>
      </c>
      <c r="I9" s="67" t="s">
        <v>34</v>
      </c>
      <c r="J9" s="68">
        <v>29120</v>
      </c>
      <c r="K9" s="69">
        <v>43376</v>
      </c>
      <c r="L9" s="70">
        <v>43734</v>
      </c>
      <c r="M9" s="77">
        <f>8736+8736+11648</f>
        <v>29120</v>
      </c>
    </row>
    <row r="10" spans="1:13" ht="15">
      <c r="A10" s="86"/>
      <c r="B10" s="87"/>
      <c r="C10" s="34"/>
      <c r="D10" s="35"/>
      <c r="E10" s="35"/>
      <c r="F10" s="6" t="s">
        <v>33</v>
      </c>
      <c r="G10" s="24" t="s">
        <v>32</v>
      </c>
      <c r="H10" s="65"/>
      <c r="I10" s="67"/>
      <c r="J10" s="68"/>
      <c r="K10" s="69"/>
      <c r="L10" s="70"/>
      <c r="M10" s="77"/>
    </row>
    <row r="11" spans="1:13" ht="15">
      <c r="A11" s="86"/>
      <c r="B11" s="87"/>
      <c r="C11" s="34"/>
      <c r="D11" s="35"/>
      <c r="E11" s="35"/>
      <c r="F11" s="6" t="s">
        <v>31</v>
      </c>
      <c r="G11" s="24" t="s">
        <v>30</v>
      </c>
      <c r="H11" s="66"/>
      <c r="I11" s="67"/>
      <c r="J11" s="68"/>
      <c r="K11" s="69"/>
      <c r="L11" s="70"/>
      <c r="M11" s="77"/>
    </row>
    <row r="12" spans="1:13" ht="51">
      <c r="A12" s="10" t="s">
        <v>29</v>
      </c>
      <c r="B12" s="9">
        <v>82006370405</v>
      </c>
      <c r="C12" s="8" t="s">
        <v>3</v>
      </c>
      <c r="D12" s="88" t="s">
        <v>69</v>
      </c>
      <c r="E12" s="7" t="s">
        <v>2</v>
      </c>
      <c r="F12" s="6" t="s">
        <v>28</v>
      </c>
      <c r="G12" s="24" t="s">
        <v>27</v>
      </c>
      <c r="H12" s="6" t="s">
        <v>28</v>
      </c>
      <c r="I12" s="24" t="s">
        <v>27</v>
      </c>
      <c r="J12" s="4">
        <v>39500</v>
      </c>
      <c r="K12" s="3">
        <v>43451</v>
      </c>
      <c r="L12" s="14">
        <v>44012</v>
      </c>
      <c r="M12" s="32">
        <v>16432</v>
      </c>
    </row>
    <row r="13" spans="1:13" ht="38.25">
      <c r="A13" s="21" t="s">
        <v>26</v>
      </c>
      <c r="B13" s="20">
        <v>82006370405</v>
      </c>
      <c r="C13" s="19" t="s">
        <v>3</v>
      </c>
      <c r="D13" s="90" t="s">
        <v>70</v>
      </c>
      <c r="E13" s="18" t="s">
        <v>2</v>
      </c>
      <c r="F13" s="17" t="s">
        <v>25</v>
      </c>
      <c r="G13" s="5" t="s">
        <v>24</v>
      </c>
      <c r="H13" s="17" t="s">
        <v>25</v>
      </c>
      <c r="I13" s="5" t="s">
        <v>24</v>
      </c>
      <c r="J13" s="16">
        <v>6400</v>
      </c>
      <c r="K13" s="15">
        <v>43516</v>
      </c>
      <c r="L13" s="14">
        <v>43881</v>
      </c>
      <c r="M13" s="32">
        <v>2706</v>
      </c>
    </row>
    <row r="14" spans="1:13" ht="15">
      <c r="A14" s="82">
        <v>7833475411</v>
      </c>
      <c r="B14" s="83">
        <v>82006370405</v>
      </c>
      <c r="C14" s="84" t="s">
        <v>3</v>
      </c>
      <c r="D14" s="85" t="s">
        <v>71</v>
      </c>
      <c r="E14" s="85" t="s">
        <v>23</v>
      </c>
      <c r="F14" s="13" t="s">
        <v>22</v>
      </c>
      <c r="G14" s="5" t="s">
        <v>21</v>
      </c>
      <c r="H14" s="61" t="s">
        <v>22</v>
      </c>
      <c r="I14" s="71" t="s">
        <v>21</v>
      </c>
      <c r="J14" s="68">
        <v>51216</v>
      </c>
      <c r="K14" s="74">
        <v>43557</v>
      </c>
      <c r="L14" s="78">
        <v>44012</v>
      </c>
      <c r="M14" s="81">
        <v>10940</v>
      </c>
    </row>
    <row r="15" spans="1:13" ht="15">
      <c r="A15" s="82"/>
      <c r="B15" s="83"/>
      <c r="C15" s="84"/>
      <c r="D15" s="85"/>
      <c r="E15" s="85"/>
      <c r="F15" s="12" t="s">
        <v>20</v>
      </c>
      <c r="G15" s="5" t="s">
        <v>19</v>
      </c>
      <c r="H15" s="62"/>
      <c r="I15" s="72"/>
      <c r="J15" s="68"/>
      <c r="K15" s="75"/>
      <c r="L15" s="79"/>
      <c r="M15" s="81"/>
    </row>
    <row r="16" spans="1:13" ht="15">
      <c r="A16" s="82"/>
      <c r="B16" s="83"/>
      <c r="C16" s="84"/>
      <c r="D16" s="85"/>
      <c r="E16" s="85"/>
      <c r="F16" s="12" t="s">
        <v>18</v>
      </c>
      <c r="G16" s="5" t="s">
        <v>17</v>
      </c>
      <c r="H16" s="62"/>
      <c r="I16" s="72"/>
      <c r="J16" s="68"/>
      <c r="K16" s="75"/>
      <c r="L16" s="79"/>
      <c r="M16" s="81"/>
    </row>
    <row r="17" spans="1:13" ht="15">
      <c r="A17" s="82"/>
      <c r="B17" s="83"/>
      <c r="C17" s="84"/>
      <c r="D17" s="85"/>
      <c r="E17" s="85"/>
      <c r="F17" s="12" t="s">
        <v>16</v>
      </c>
      <c r="G17" s="5" t="s">
        <v>15</v>
      </c>
      <c r="H17" s="62"/>
      <c r="I17" s="72"/>
      <c r="J17" s="68"/>
      <c r="K17" s="75"/>
      <c r="L17" s="79"/>
      <c r="M17" s="81"/>
    </row>
    <row r="18" spans="1:13" ht="15">
      <c r="A18" s="82"/>
      <c r="B18" s="83"/>
      <c r="C18" s="84"/>
      <c r="D18" s="85"/>
      <c r="E18" s="85"/>
      <c r="F18" s="11" t="s">
        <v>14</v>
      </c>
      <c r="G18" s="5" t="s">
        <v>13</v>
      </c>
      <c r="H18" s="63"/>
      <c r="I18" s="73"/>
      <c r="J18" s="68"/>
      <c r="K18" s="76"/>
      <c r="L18" s="80"/>
      <c r="M18" s="81"/>
    </row>
    <row r="19" spans="1:13" ht="25.5">
      <c r="A19" s="10" t="s">
        <v>12</v>
      </c>
      <c r="B19" s="9">
        <v>82006370405</v>
      </c>
      <c r="C19" s="8" t="s">
        <v>3</v>
      </c>
      <c r="D19" s="88" t="s">
        <v>67</v>
      </c>
      <c r="E19" s="7" t="s">
        <v>2</v>
      </c>
      <c r="F19" s="6" t="s">
        <v>11</v>
      </c>
      <c r="G19" s="24" t="s">
        <v>10</v>
      </c>
      <c r="H19" s="6" t="s">
        <v>11</v>
      </c>
      <c r="I19" s="24" t="s">
        <v>10</v>
      </c>
      <c r="J19" s="4">
        <v>4254</v>
      </c>
      <c r="K19" s="3">
        <v>43588</v>
      </c>
      <c r="L19" s="3">
        <v>43956</v>
      </c>
      <c r="M19" s="31">
        <v>4254</v>
      </c>
    </row>
    <row r="20" spans="1:13" ht="25.5">
      <c r="A20" s="10" t="s">
        <v>9</v>
      </c>
      <c r="B20" s="9">
        <v>82006370405</v>
      </c>
      <c r="C20" s="8" t="s">
        <v>3</v>
      </c>
      <c r="D20" s="88" t="s">
        <v>72</v>
      </c>
      <c r="E20" s="7" t="s">
        <v>2</v>
      </c>
      <c r="F20" s="6" t="s">
        <v>8</v>
      </c>
      <c r="G20" s="5" t="s">
        <v>7</v>
      </c>
      <c r="H20" s="6" t="s">
        <v>8</v>
      </c>
      <c r="I20" s="5" t="s">
        <v>7</v>
      </c>
      <c r="J20" s="4">
        <v>7900</v>
      </c>
      <c r="K20" s="3">
        <v>43607</v>
      </c>
      <c r="L20" s="3">
        <v>43647</v>
      </c>
      <c r="M20" s="31">
        <v>8216</v>
      </c>
    </row>
    <row r="21" spans="1:13" ht="51">
      <c r="A21" s="10" t="s">
        <v>6</v>
      </c>
      <c r="B21" s="9">
        <v>82006370405</v>
      </c>
      <c r="C21" s="8" t="s">
        <v>3</v>
      </c>
      <c r="D21" s="33" t="s">
        <v>73</v>
      </c>
      <c r="E21" s="7" t="s">
        <v>2</v>
      </c>
      <c r="F21" s="6" t="s">
        <v>1</v>
      </c>
      <c r="G21" s="5" t="s">
        <v>0</v>
      </c>
      <c r="H21" s="6" t="s">
        <v>1</v>
      </c>
      <c r="I21" s="5" t="s">
        <v>0</v>
      </c>
      <c r="J21" s="4">
        <v>9400</v>
      </c>
      <c r="K21" s="3">
        <v>43615</v>
      </c>
      <c r="L21" s="3">
        <v>43640</v>
      </c>
      <c r="M21" s="31">
        <v>9400</v>
      </c>
    </row>
    <row r="22" spans="1:13" ht="38.25">
      <c r="A22" s="10" t="s">
        <v>5</v>
      </c>
      <c r="B22" s="9">
        <v>82006370405</v>
      </c>
      <c r="C22" s="8" t="s">
        <v>3</v>
      </c>
      <c r="D22" s="33" t="s">
        <v>74</v>
      </c>
      <c r="E22" s="7" t="s">
        <v>2</v>
      </c>
      <c r="F22" s="6" t="s">
        <v>1</v>
      </c>
      <c r="G22" s="5" t="s">
        <v>0</v>
      </c>
      <c r="H22" s="6" t="s">
        <v>1</v>
      </c>
      <c r="I22" s="5" t="s">
        <v>0</v>
      </c>
      <c r="J22" s="4">
        <v>600</v>
      </c>
      <c r="K22" s="3">
        <v>43628</v>
      </c>
      <c r="L22" s="3">
        <v>43634</v>
      </c>
      <c r="M22" s="31">
        <v>600</v>
      </c>
    </row>
    <row r="23" spans="1:13" ht="51">
      <c r="A23" s="10" t="s">
        <v>4</v>
      </c>
      <c r="B23" s="9">
        <v>82006370405</v>
      </c>
      <c r="C23" s="8" t="s">
        <v>3</v>
      </c>
      <c r="D23" s="33" t="s">
        <v>75</v>
      </c>
      <c r="E23" s="7" t="s">
        <v>2</v>
      </c>
      <c r="F23" s="6" t="s">
        <v>1</v>
      </c>
      <c r="G23" s="5" t="s">
        <v>0</v>
      </c>
      <c r="H23" s="6" t="s">
        <v>1</v>
      </c>
      <c r="I23" s="5" t="s">
        <v>0</v>
      </c>
      <c r="J23" s="4">
        <v>2000</v>
      </c>
      <c r="K23" s="3">
        <v>43629</v>
      </c>
      <c r="L23" s="3">
        <v>43635</v>
      </c>
      <c r="M23" s="31">
        <v>2000</v>
      </c>
    </row>
    <row r="24" spans="1:13" ht="25.5">
      <c r="A24" s="10" t="s">
        <v>62</v>
      </c>
      <c r="B24" s="9">
        <v>82006370405</v>
      </c>
      <c r="C24" s="8" t="s">
        <v>3</v>
      </c>
      <c r="D24" s="33" t="s">
        <v>76</v>
      </c>
      <c r="E24" s="7" t="s">
        <v>2</v>
      </c>
      <c r="F24" s="30" t="s">
        <v>56</v>
      </c>
      <c r="G24" s="5" t="s">
        <v>58</v>
      </c>
      <c r="H24" s="30" t="s">
        <v>56</v>
      </c>
      <c r="I24" s="5" t="s">
        <v>58</v>
      </c>
      <c r="J24" s="4">
        <v>135000</v>
      </c>
      <c r="K24" s="23">
        <v>43647</v>
      </c>
      <c r="L24" s="3">
        <v>43691</v>
      </c>
      <c r="M24" s="31">
        <v>127973.95</v>
      </c>
    </row>
    <row r="25" spans="1:13" ht="38.25">
      <c r="A25" s="10" t="s">
        <v>63</v>
      </c>
      <c r="B25" s="9">
        <v>82006370405</v>
      </c>
      <c r="C25" s="8" t="s">
        <v>3</v>
      </c>
      <c r="D25" s="33" t="s">
        <v>77</v>
      </c>
      <c r="E25" s="7" t="s">
        <v>2</v>
      </c>
      <c r="F25" s="30" t="s">
        <v>56</v>
      </c>
      <c r="G25" s="5" t="s">
        <v>58</v>
      </c>
      <c r="H25" s="30" t="s">
        <v>56</v>
      </c>
      <c r="I25" s="5" t="s">
        <v>58</v>
      </c>
      <c r="J25" s="4">
        <v>19500</v>
      </c>
      <c r="K25" s="23">
        <v>43647</v>
      </c>
      <c r="L25" s="3">
        <v>43691</v>
      </c>
      <c r="M25" s="31">
        <v>17544.97</v>
      </c>
    </row>
    <row r="26" spans="1:13" ht="38.25">
      <c r="A26" s="10" t="s">
        <v>64</v>
      </c>
      <c r="B26" s="9">
        <v>82006370405</v>
      </c>
      <c r="C26" s="8" t="s">
        <v>3</v>
      </c>
      <c r="D26" s="33" t="s">
        <v>78</v>
      </c>
      <c r="E26" s="7" t="s">
        <v>2</v>
      </c>
      <c r="F26" s="30" t="s">
        <v>56</v>
      </c>
      <c r="G26" s="5" t="s">
        <v>58</v>
      </c>
      <c r="H26" s="30" t="s">
        <v>56</v>
      </c>
      <c r="I26" s="5" t="s">
        <v>58</v>
      </c>
      <c r="J26" s="4">
        <v>29000</v>
      </c>
      <c r="K26" s="23">
        <v>43647</v>
      </c>
      <c r="L26" s="3">
        <v>43691</v>
      </c>
      <c r="M26" s="31">
        <v>28998.94</v>
      </c>
    </row>
    <row r="27" spans="1:13" ht="38.25">
      <c r="A27" s="10" t="s">
        <v>55</v>
      </c>
      <c r="B27" s="9">
        <v>82006370405</v>
      </c>
      <c r="C27" s="8" t="s">
        <v>3</v>
      </c>
      <c r="D27" s="33" t="s">
        <v>57</v>
      </c>
      <c r="E27" s="7" t="s">
        <v>2</v>
      </c>
      <c r="F27" s="30" t="s">
        <v>56</v>
      </c>
      <c r="G27" s="5" t="s">
        <v>58</v>
      </c>
      <c r="H27" s="30" t="s">
        <v>56</v>
      </c>
      <c r="I27" s="5" t="s">
        <v>58</v>
      </c>
      <c r="J27" s="4">
        <v>36000</v>
      </c>
      <c r="K27" s="3">
        <v>43704</v>
      </c>
      <c r="L27" s="3">
        <v>43738</v>
      </c>
      <c r="M27" s="31">
        <v>35060.43</v>
      </c>
    </row>
    <row r="28" spans="1:13" ht="38.25">
      <c r="A28" s="10" t="s">
        <v>59</v>
      </c>
      <c r="B28" s="9">
        <v>82006370405</v>
      </c>
      <c r="C28" s="8" t="s">
        <v>3</v>
      </c>
      <c r="D28" s="33" t="s">
        <v>79</v>
      </c>
      <c r="E28" s="7" t="s">
        <v>2</v>
      </c>
      <c r="F28" s="30" t="s">
        <v>60</v>
      </c>
      <c r="G28" s="5" t="s">
        <v>61</v>
      </c>
      <c r="H28" s="30" t="s">
        <v>60</v>
      </c>
      <c r="I28" s="5" t="s">
        <v>61</v>
      </c>
      <c r="J28" s="4">
        <v>1370</v>
      </c>
      <c r="K28" s="3">
        <v>43776</v>
      </c>
      <c r="L28" s="15">
        <v>43861</v>
      </c>
      <c r="M28" s="31">
        <v>0</v>
      </c>
    </row>
    <row r="31" ht="15">
      <c r="A31" s="29"/>
    </row>
  </sheetData>
  <sheetProtection/>
  <mergeCells count="37">
    <mergeCell ref="M9:M11"/>
    <mergeCell ref="L14:L18"/>
    <mergeCell ref="M14:M18"/>
    <mergeCell ref="A14:A18"/>
    <mergeCell ref="B14:B18"/>
    <mergeCell ref="C14:C18"/>
    <mergeCell ref="D14:D18"/>
    <mergeCell ref="E14:E18"/>
    <mergeCell ref="A9:A11"/>
    <mergeCell ref="B9:B11"/>
    <mergeCell ref="M5:M6"/>
    <mergeCell ref="H14:H18"/>
    <mergeCell ref="H9:H11"/>
    <mergeCell ref="I9:I11"/>
    <mergeCell ref="J9:J11"/>
    <mergeCell ref="K9:K11"/>
    <mergeCell ref="L9:L11"/>
    <mergeCell ref="I14:I18"/>
    <mergeCell ref="J14:J18"/>
    <mergeCell ref="K14:K18"/>
    <mergeCell ref="K5:K6"/>
    <mergeCell ref="L5:L6"/>
    <mergeCell ref="B5:B6"/>
    <mergeCell ref="C5:C6"/>
    <mergeCell ref="D5:D6"/>
    <mergeCell ref="E5:E6"/>
    <mergeCell ref="F5:G5"/>
    <mergeCell ref="C9:C11"/>
    <mergeCell ref="D9:D11"/>
    <mergeCell ref="E9:E11"/>
    <mergeCell ref="A1:M1"/>
    <mergeCell ref="A2:M2"/>
    <mergeCell ref="A3:M3"/>
    <mergeCell ref="A4:M4"/>
    <mergeCell ref="A5:A6"/>
    <mergeCell ref="H5:I5"/>
    <mergeCell ref="J5:J6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2020-01-10T11:09:15Z</cp:lastPrinted>
  <dcterms:created xsi:type="dcterms:W3CDTF">2019-06-28T07:09:17Z</dcterms:created>
  <dcterms:modified xsi:type="dcterms:W3CDTF">2020-01-10T11:32:29Z</dcterms:modified>
  <cp:category/>
  <cp:version/>
  <cp:contentType/>
  <cp:contentStatus/>
</cp:coreProperties>
</file>